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Foglio1" sheetId="1" r:id="rId1"/>
    <sheet name="Foglio2" sheetId="2" r:id="rId2"/>
  </sheets>
  <definedNames>
    <definedName name="_xlnm._FilterDatabase" localSheetId="0" hidden="1">Foglio1!$A$1:$H$32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2" i="1"/>
  <c r="F33" i="1"/>
</calcChain>
</file>

<file path=xl/sharedStrings.xml><?xml version="1.0" encoding="utf-8"?>
<sst xmlns="http://schemas.openxmlformats.org/spreadsheetml/2006/main" count="131" uniqueCount="72">
  <si>
    <t>linea</t>
  </si>
  <si>
    <t>ap_codart</t>
  </si>
  <si>
    <t>des.art</t>
  </si>
  <si>
    <t>des.colore</t>
  </si>
  <si>
    <t xml:space="preserve"> Totale complessivo</t>
  </si>
  <si>
    <t>BANK ZIP</t>
  </si>
  <si>
    <t>SPINNER 55</t>
  </si>
  <si>
    <t>A2005501830</t>
  </si>
  <si>
    <t>GLACIER GREY</t>
  </si>
  <si>
    <t>A2005501918</t>
  </si>
  <si>
    <t>ECLIPSE BLACK</t>
  </si>
  <si>
    <t>SPINNER 53 CM FRONT OF POCKET</t>
  </si>
  <si>
    <t>A2025301830</t>
  </si>
  <si>
    <t>A2026501830</t>
  </si>
  <si>
    <t>TRUNK ON WHEELS S</t>
  </si>
  <si>
    <t>A2027301830</t>
  </si>
  <si>
    <t>TRUNK ON WHEELS M</t>
  </si>
  <si>
    <t>A2027301918</t>
  </si>
  <si>
    <t>SPINNER 55 M</t>
  </si>
  <si>
    <t>A2055M01830</t>
  </si>
  <si>
    <t>BANK</t>
  </si>
  <si>
    <t>SPINNER 53</t>
  </si>
  <si>
    <t>NAVY BLUE</t>
  </si>
  <si>
    <t>SPINNER 68</t>
  </si>
  <si>
    <t>BANK ZIP DELUXE</t>
  </si>
  <si>
    <t>A2227301106</t>
  </si>
  <si>
    <t>A2255M01106</t>
  </si>
  <si>
    <t>A2255S01106</t>
  </si>
  <si>
    <t>SPINNER 55 S</t>
  </si>
  <si>
    <t>BANK S</t>
  </si>
  <si>
    <t>A1806115826</t>
  </si>
  <si>
    <t>SPINNER 61</t>
  </si>
  <si>
    <t>MOONLIGHT SILVER</t>
  </si>
  <si>
    <t>A1806515826</t>
  </si>
  <si>
    <t>A1807315826</t>
  </si>
  <si>
    <t>TRUNK ON WHEELS</t>
  </si>
  <si>
    <t>A1506815850</t>
  </si>
  <si>
    <t>REFLECTIVE STEEL</t>
  </si>
  <si>
    <t>A1521915850</t>
  </si>
  <si>
    <t>VANITY CASE</t>
  </si>
  <si>
    <t>A1505316850</t>
  </si>
  <si>
    <t>A1506116850</t>
  </si>
  <si>
    <t>A1507316850</t>
  </si>
  <si>
    <t>BANK ON THE ROAD</t>
  </si>
  <si>
    <t>A1631102827</t>
  </si>
  <si>
    <t>PC BACKPACK M</t>
  </si>
  <si>
    <t>GREY RED</t>
  </si>
  <si>
    <t>A1631202827</t>
  </si>
  <si>
    <t>PC BACKPACK L</t>
  </si>
  <si>
    <t>A1632302139</t>
  </si>
  <si>
    <t>PC BTS BACKPACK</t>
  </si>
  <si>
    <t>BLUE YELLOW</t>
  </si>
  <si>
    <t>A1632302827</t>
  </si>
  <si>
    <t>BUTTERFLY PC BACKPACK S</t>
  </si>
  <si>
    <t>A1632402423</t>
  </si>
  <si>
    <t>MILITARY</t>
  </si>
  <si>
    <t>A1632402917</t>
  </si>
  <si>
    <t>BLACK - MUSTARD</t>
  </si>
  <si>
    <t>BUTTERFLY PC BACKPACK M</t>
  </si>
  <si>
    <t>A1632502141</t>
  </si>
  <si>
    <t>BLUETTE - RUBIN RED</t>
  </si>
  <si>
    <t>A1632502423</t>
  </si>
  <si>
    <t>A1632502506</t>
  </si>
  <si>
    <t>DOVE</t>
  </si>
  <si>
    <t>A1632502917</t>
  </si>
  <si>
    <t>A1632602423</t>
  </si>
  <si>
    <t>BUTTERFLY PC BACKPACK L</t>
  </si>
  <si>
    <t>A1632602506</t>
  </si>
  <si>
    <t>A2132602919</t>
  </si>
  <si>
    <t>EBONY</t>
  </si>
  <si>
    <t>LISTINO WHL</t>
  </si>
  <si>
    <t>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</si>
</sst>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EUR]\ * #,##0.00_);_([$EUR]\ * \(#,##0.00\);_([$EUR]\ * &quot;-&quot;??_);_(@_)"/>
    <numFmt numFmtId="165" formatCode="_-* #,##0.00\ [$EUR]_-;\-* #,##0.00\ [$EUR]_-;_-* &quot;-&quot;??\ [$EUR]_-;_-@_-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">
    <xf numFmtId="0" fontId="0" fillId="0" borderId="0" xfId="0"/>
    <xf numFmtId="0" fontId="1" fillId="0" borderId="1" xfId="0" applyFont="1" applyBorder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4" fillId="3" borderId="1" xfId="2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3" fillId="3" borderId="1" xfId="1" applyNumberFormat="1" applyFont="1" applyFill="1" applyBorder="1" applyAlignment="1">
      <alignment horizontal="left" vertical="center"/>
    </xf>
    <xf numFmtId="0" fontId="0" fillId="2" borderId="1" xfId="0" applyFill="1" applyBorder="1"/>
    <xf numFmtId="0" fontId="1" fillId="0" borderId="2" xfId="0" applyFont="1" applyFill="1" applyBorder="1" applyAlignment="1">
      <alignment horizontal="left" vertical="center"/>
    </xf>
    <xf numFmtId="165" fontId="0" fillId="0" borderId="0" xfId="0" applyNumberForma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11</xdr:row>
      <xdr:rowOff>104413</xdr:rowOff>
    </xdr:from>
    <xdr:to>
      <xdr:col>0</xdr:col>
      <xdr:colOff>971551</xdr:colOff>
      <xdr:row>11</xdr:row>
      <xdr:rowOff>1035141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1C7B9A51-F0C8-BFD8-8D58-4AA140C58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4358913"/>
          <a:ext cx="723900" cy="930728"/>
        </a:xfrm>
        <a:prstGeom prst="rect">
          <a:avLst/>
        </a:prstGeom>
      </xdr:spPr>
    </xdr:pic>
    <xdr:clientData/>
  </xdr:twoCellAnchor>
  <xdr:oneCellAnchor>
    <xdr:from>
      <xdr:col>0</xdr:col>
      <xdr:colOff>342900</xdr:colOff>
      <xdr:row>29</xdr:row>
      <xdr:rowOff>247650</xdr:rowOff>
    </xdr:from>
    <xdr:ext cx="635747" cy="822325"/>
    <xdr:pic>
      <xdr:nvPicPr>
        <xdr:cNvPr id="5" name="Picture 21">
          <a:extLst>
            <a:ext uri="{FF2B5EF4-FFF2-40B4-BE49-F238E27FC236}">
              <a16:creationId xmlns:a16="http://schemas.microsoft.com/office/drawing/2014/main" xmlns="" id="{F97E056C-D743-4ABC-8089-97C414D856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45" t="5257" r="16667" b="9742"/>
        <a:stretch/>
      </xdr:blipFill>
      <xdr:spPr>
        <a:xfrm>
          <a:off x="342900" y="10979150"/>
          <a:ext cx="635747" cy="822325"/>
        </a:xfrm>
        <a:prstGeom prst="rect">
          <a:avLst/>
        </a:prstGeom>
      </xdr:spPr>
    </xdr:pic>
    <xdr:clientData/>
  </xdr:oneCellAnchor>
  <xdr:twoCellAnchor editAs="oneCell">
    <xdr:from>
      <xdr:col>0</xdr:col>
      <xdr:colOff>260351</xdr:colOff>
      <xdr:row>28</xdr:row>
      <xdr:rowOff>190500</xdr:rowOff>
    </xdr:from>
    <xdr:to>
      <xdr:col>0</xdr:col>
      <xdr:colOff>966991</xdr:colOff>
      <xdr:row>28</xdr:row>
      <xdr:rowOff>1043517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xmlns="" id="{68E86CAF-89D0-4715-9089-45DB004724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24" t="7813" r="17580" b="11457"/>
        <a:stretch/>
      </xdr:blipFill>
      <xdr:spPr>
        <a:xfrm>
          <a:off x="260351" y="10553700"/>
          <a:ext cx="706640" cy="853017"/>
        </a:xfrm>
        <a:prstGeom prst="rect">
          <a:avLst/>
        </a:prstGeom>
      </xdr:spPr>
    </xdr:pic>
    <xdr:clientData/>
  </xdr:twoCellAnchor>
  <xdr:oneCellAnchor>
    <xdr:from>
      <xdr:col>0</xdr:col>
      <xdr:colOff>133350</xdr:colOff>
      <xdr:row>23</xdr:row>
      <xdr:rowOff>266700</xdr:rowOff>
    </xdr:from>
    <xdr:ext cx="736131" cy="930275"/>
    <xdr:pic>
      <xdr:nvPicPr>
        <xdr:cNvPr id="7" name="Picture 22">
          <a:extLst>
            <a:ext uri="{FF2B5EF4-FFF2-40B4-BE49-F238E27FC236}">
              <a16:creationId xmlns:a16="http://schemas.microsoft.com/office/drawing/2014/main" xmlns="" id="{959A0D9E-11A8-47EF-B123-D8AE07D4EA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15" t="7331" r="18805" b="8358"/>
        <a:stretch/>
      </xdr:blipFill>
      <xdr:spPr>
        <a:xfrm>
          <a:off x="133350" y="10261600"/>
          <a:ext cx="736131" cy="930275"/>
        </a:xfrm>
        <a:prstGeom prst="rect">
          <a:avLst/>
        </a:prstGeom>
      </xdr:spPr>
    </xdr:pic>
    <xdr:clientData/>
  </xdr:oneCellAnchor>
  <xdr:twoCellAnchor editAs="oneCell">
    <xdr:from>
      <xdr:col>0</xdr:col>
      <xdr:colOff>317501</xdr:colOff>
      <xdr:row>31</xdr:row>
      <xdr:rowOff>234950</xdr:rowOff>
    </xdr:from>
    <xdr:to>
      <xdr:col>0</xdr:col>
      <xdr:colOff>1006063</xdr:colOff>
      <xdr:row>31</xdr:row>
      <xdr:rowOff>1108076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xmlns="" id="{FB773D56-4FC4-4FAB-BB64-221D540743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06" t="7353" r="22086" b="10426"/>
        <a:stretch/>
      </xdr:blipFill>
      <xdr:spPr>
        <a:xfrm>
          <a:off x="317501" y="15341600"/>
          <a:ext cx="688562" cy="873126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26</xdr:row>
      <xdr:rowOff>330200</xdr:rowOff>
    </xdr:from>
    <xdr:to>
      <xdr:col>0</xdr:col>
      <xdr:colOff>879809</xdr:colOff>
      <xdr:row>26</xdr:row>
      <xdr:rowOff>1225550</xdr:rowOff>
    </xdr:to>
    <xdr:pic>
      <xdr:nvPicPr>
        <xdr:cNvPr id="9" name="Picture 17">
          <a:extLst>
            <a:ext uri="{FF2B5EF4-FFF2-40B4-BE49-F238E27FC236}">
              <a16:creationId xmlns:a16="http://schemas.microsoft.com/office/drawing/2014/main" xmlns="" id="{6D4E16CC-79C9-41D0-A0FF-2170C4E4AA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72" t="12500" r="20833" b="8333"/>
        <a:stretch/>
      </xdr:blipFill>
      <xdr:spPr>
        <a:xfrm>
          <a:off x="165100" y="12090400"/>
          <a:ext cx="714709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21</xdr:row>
      <xdr:rowOff>82550</xdr:rowOff>
    </xdr:from>
    <xdr:to>
      <xdr:col>0</xdr:col>
      <xdr:colOff>883845</xdr:colOff>
      <xdr:row>21</xdr:row>
      <xdr:rowOff>996950</xdr:rowOff>
    </xdr:to>
    <xdr:pic>
      <xdr:nvPicPr>
        <xdr:cNvPr id="10" name="Immagine 26">
          <a:extLst>
            <a:ext uri="{FF2B5EF4-FFF2-40B4-BE49-F238E27FC236}">
              <a16:creationId xmlns:a16="http://schemas.microsoft.com/office/drawing/2014/main" xmlns="" id="{0D4EB051-7B81-4A88-BAC9-3267D9F37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1950700"/>
          <a:ext cx="66159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69850</xdr:colOff>
      <xdr:row>21</xdr:row>
      <xdr:rowOff>1047750</xdr:rowOff>
    </xdr:from>
    <xdr:to>
      <xdr:col>0</xdr:col>
      <xdr:colOff>1041400</xdr:colOff>
      <xdr:row>21</xdr:row>
      <xdr:rowOff>1333500</xdr:rowOff>
    </xdr:to>
    <xdr:sp macro="" textlink="">
      <xdr:nvSpPr>
        <xdr:cNvPr id="12" name="Rettangolo 11">
          <a:extLst>
            <a:ext uri="{FF2B5EF4-FFF2-40B4-BE49-F238E27FC236}">
              <a16:creationId xmlns:a16="http://schemas.microsoft.com/office/drawing/2014/main" xmlns="" id="{3C96E3E5-5076-40CF-AFD8-DE5E6DBB6D07}"/>
            </a:ext>
          </a:extLst>
        </xdr:cNvPr>
        <xdr:cNvSpPr/>
      </xdr:nvSpPr>
      <xdr:spPr>
        <a:xfrm>
          <a:off x="69850" y="12915900"/>
          <a:ext cx="971550" cy="2857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it-IT" sz="1000" baseline="0">
              <a:solidFill>
                <a:schemeClr val="tx1"/>
              </a:solidFill>
            </a:rPr>
            <a:t>NOT CORRESPONDENT COLOR</a:t>
          </a:r>
          <a:endParaRPr lang="it-IT" sz="10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184150</xdr:colOff>
      <xdr:row>19</xdr:row>
      <xdr:rowOff>82550</xdr:rowOff>
    </xdr:from>
    <xdr:to>
      <xdr:col>0</xdr:col>
      <xdr:colOff>745183</xdr:colOff>
      <xdr:row>19</xdr:row>
      <xdr:rowOff>933450</xdr:rowOff>
    </xdr:to>
    <xdr:pic>
      <xdr:nvPicPr>
        <xdr:cNvPr id="13" name="Immagine 15">
          <a:extLst>
            <a:ext uri="{FF2B5EF4-FFF2-40B4-BE49-F238E27FC236}">
              <a16:creationId xmlns:a16="http://schemas.microsoft.com/office/drawing/2014/main" xmlns="" id="{85F01717-7FC9-4C4A-AA15-D078B3AFA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40"/>
        <a:stretch>
          <a:fillRect/>
        </a:stretch>
      </xdr:blipFill>
      <xdr:spPr bwMode="auto">
        <a:xfrm>
          <a:off x="184150" y="9156700"/>
          <a:ext cx="561033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19</xdr:row>
      <xdr:rowOff>990600</xdr:rowOff>
    </xdr:from>
    <xdr:to>
      <xdr:col>0</xdr:col>
      <xdr:colOff>1162050</xdr:colOff>
      <xdr:row>19</xdr:row>
      <xdr:rowOff>1276350</xdr:rowOff>
    </xdr:to>
    <xdr:sp macro="" textlink="">
      <xdr:nvSpPr>
        <xdr:cNvPr id="15" name="Rettangolo 14">
          <a:extLst>
            <a:ext uri="{FF2B5EF4-FFF2-40B4-BE49-F238E27FC236}">
              <a16:creationId xmlns:a16="http://schemas.microsoft.com/office/drawing/2014/main" xmlns="" id="{8815EBD8-23AF-46D1-ADCD-8591C0F1BF57}"/>
            </a:ext>
          </a:extLst>
        </xdr:cNvPr>
        <xdr:cNvSpPr/>
      </xdr:nvSpPr>
      <xdr:spPr>
        <a:xfrm>
          <a:off x="190500" y="10064750"/>
          <a:ext cx="971550" cy="2857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it-IT" sz="1000" baseline="0">
              <a:solidFill>
                <a:schemeClr val="tx1"/>
              </a:solidFill>
            </a:rPr>
            <a:t>NOT CORRESPONDENT COLOR</a:t>
          </a:r>
          <a:endParaRPr lang="it-IT" sz="10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165100</xdr:colOff>
      <xdr:row>14</xdr:row>
      <xdr:rowOff>107950</xdr:rowOff>
    </xdr:from>
    <xdr:to>
      <xdr:col>0</xdr:col>
      <xdr:colOff>800100</xdr:colOff>
      <xdr:row>14</xdr:row>
      <xdr:rowOff>1158142</xdr:rowOff>
    </xdr:to>
    <xdr:pic>
      <xdr:nvPicPr>
        <xdr:cNvPr id="16" name="Immagine 4">
          <a:extLst>
            <a:ext uri="{FF2B5EF4-FFF2-40B4-BE49-F238E27FC236}">
              <a16:creationId xmlns:a16="http://schemas.microsoft.com/office/drawing/2014/main" xmlns="" id="{E8DCFDE0-053A-4359-B57F-3769C48E3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6680200"/>
          <a:ext cx="635000" cy="1050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1</xdr:row>
      <xdr:rowOff>127000</xdr:rowOff>
    </xdr:from>
    <xdr:to>
      <xdr:col>0</xdr:col>
      <xdr:colOff>826861</xdr:colOff>
      <xdr:row>1</xdr:row>
      <xdr:rowOff>1098550</xdr:rowOff>
    </xdr:to>
    <xdr:pic>
      <xdr:nvPicPr>
        <xdr:cNvPr id="17" name="Picture 28">
          <a:extLst>
            <a:ext uri="{FF2B5EF4-FFF2-40B4-BE49-F238E27FC236}">
              <a16:creationId xmlns:a16="http://schemas.microsoft.com/office/drawing/2014/main" xmlns="" id="{E7D65D9E-1512-428D-8404-50E854E680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500" y="311150"/>
          <a:ext cx="763361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6</xdr:row>
      <xdr:rowOff>279400</xdr:rowOff>
    </xdr:from>
    <xdr:to>
      <xdr:col>0</xdr:col>
      <xdr:colOff>928816</xdr:colOff>
      <xdr:row>6</xdr:row>
      <xdr:rowOff>1193999</xdr:rowOff>
    </xdr:to>
    <xdr:pic>
      <xdr:nvPicPr>
        <xdr:cNvPr id="18" name="Immagine 17" descr="Immagine che contiene computer, bagagli&#10;&#10;Descrizione generata automaticamente">
          <a:extLst>
            <a:ext uri="{FF2B5EF4-FFF2-40B4-BE49-F238E27FC236}">
              <a16:creationId xmlns:a16="http://schemas.microsoft.com/office/drawing/2014/main" xmlns="" id="{57093E40-97DF-4316-BE9C-671CEFFA71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000" y="2781300"/>
          <a:ext cx="801816" cy="914599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8</xdr:row>
      <xdr:rowOff>139700</xdr:rowOff>
    </xdr:from>
    <xdr:to>
      <xdr:col>0</xdr:col>
      <xdr:colOff>882076</xdr:colOff>
      <xdr:row>8</xdr:row>
      <xdr:rowOff>990690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99151E2F-326E-48CC-BB44-137D26E19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2250" y="6210300"/>
          <a:ext cx="659826" cy="850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M5" sqref="M5"/>
    </sheetView>
  </sheetViews>
  <sheetFormatPr defaultColWidth="8.75" defaultRowHeight="14.25"/>
  <cols>
    <col min="1" max="1" width="17.625" customWidth="1"/>
    <col min="2" max="2" width="17.25" style="5" bestFit="1" customWidth="1"/>
    <col min="3" max="3" width="12.375" style="5" bestFit="1" customWidth="1"/>
    <col min="4" max="4" width="29.625" style="5" bestFit="1" customWidth="1"/>
    <col min="5" max="5" width="18.5" style="5" customWidth="1"/>
    <col min="6" max="6" width="17.375" style="5" bestFit="1" customWidth="1"/>
    <col min="7" max="7" width="16.375" style="5" customWidth="1"/>
    <col min="8" max="8" width="13.25" bestFit="1" customWidth="1"/>
  </cols>
  <sheetData>
    <row r="1" spans="1:8" ht="15">
      <c r="A1" s="1"/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70</v>
      </c>
      <c r="H1" s="12" t="s">
        <v>71</v>
      </c>
    </row>
    <row r="2" spans="1:8" ht="109.9" customHeight="1">
      <c r="A2" s="3"/>
      <c r="B2" s="4" t="s">
        <v>5</v>
      </c>
      <c r="C2" s="4" t="s">
        <v>12</v>
      </c>
      <c r="D2" s="4" t="s">
        <v>11</v>
      </c>
      <c r="E2" s="4" t="s">
        <v>8</v>
      </c>
      <c r="F2" s="4">
        <v>1</v>
      </c>
      <c r="G2" s="6">
        <v>310</v>
      </c>
      <c r="H2" s="13">
        <f>G2*2.4</f>
        <v>744</v>
      </c>
    </row>
    <row r="3" spans="1:8" ht="15">
      <c r="A3" s="3"/>
      <c r="B3" s="4" t="s">
        <v>5</v>
      </c>
      <c r="C3" s="4" t="s">
        <v>7</v>
      </c>
      <c r="D3" s="4" t="s">
        <v>6</v>
      </c>
      <c r="E3" s="4" t="s">
        <v>8</v>
      </c>
      <c r="F3" s="4">
        <v>2</v>
      </c>
      <c r="G3" s="10">
        <v>275</v>
      </c>
      <c r="H3" s="13">
        <f t="shared" ref="H3:H32" si="0">G3*2.4</f>
        <v>660</v>
      </c>
    </row>
    <row r="4" spans="1:8" ht="15">
      <c r="A4" s="3"/>
      <c r="B4" s="4" t="s">
        <v>5</v>
      </c>
      <c r="C4" s="4" t="s">
        <v>19</v>
      </c>
      <c r="D4" s="4" t="s">
        <v>18</v>
      </c>
      <c r="E4" s="4" t="s">
        <v>8</v>
      </c>
      <c r="F4" s="4">
        <v>17</v>
      </c>
      <c r="G4" s="10">
        <v>285</v>
      </c>
      <c r="H4" s="13">
        <f t="shared" si="0"/>
        <v>684</v>
      </c>
    </row>
    <row r="5" spans="1:8" ht="15">
      <c r="A5" s="3"/>
      <c r="B5" s="4" t="s">
        <v>5</v>
      </c>
      <c r="C5" s="4" t="s">
        <v>13</v>
      </c>
      <c r="D5" s="4" t="s">
        <v>14</v>
      </c>
      <c r="E5" s="4" t="s">
        <v>8</v>
      </c>
      <c r="F5" s="4">
        <v>1</v>
      </c>
      <c r="G5" s="10">
        <v>325</v>
      </c>
      <c r="H5" s="13">
        <f t="shared" si="0"/>
        <v>780</v>
      </c>
    </row>
    <row r="6" spans="1:8" ht="15">
      <c r="A6" s="3"/>
      <c r="B6" s="4" t="s">
        <v>5</v>
      </c>
      <c r="C6" s="4" t="s">
        <v>15</v>
      </c>
      <c r="D6" s="4" t="s">
        <v>16</v>
      </c>
      <c r="E6" s="4" t="s">
        <v>8</v>
      </c>
      <c r="F6" s="4">
        <v>4</v>
      </c>
      <c r="G6" s="10">
        <v>360</v>
      </c>
      <c r="H6" s="13">
        <f t="shared" si="0"/>
        <v>864</v>
      </c>
    </row>
    <row r="7" spans="1:8" s="3" customFormat="1" ht="109.9" customHeight="1">
      <c r="B7" s="4" t="s">
        <v>5</v>
      </c>
      <c r="C7" s="4" t="s">
        <v>9</v>
      </c>
      <c r="D7" s="4" t="s">
        <v>6</v>
      </c>
      <c r="E7" s="4" t="s">
        <v>10</v>
      </c>
      <c r="F7" s="4">
        <v>1</v>
      </c>
      <c r="G7" s="6">
        <v>275</v>
      </c>
      <c r="H7" s="13">
        <f t="shared" si="0"/>
        <v>660</v>
      </c>
    </row>
    <row r="8" spans="1:8" ht="15">
      <c r="A8" s="3"/>
      <c r="B8" s="4" t="s">
        <v>5</v>
      </c>
      <c r="C8" s="4" t="s">
        <v>17</v>
      </c>
      <c r="D8" s="4" t="s">
        <v>16</v>
      </c>
      <c r="E8" s="4" t="s">
        <v>10</v>
      </c>
      <c r="F8" s="4">
        <v>1</v>
      </c>
      <c r="G8" s="10">
        <v>360</v>
      </c>
      <c r="H8" s="13">
        <f t="shared" si="0"/>
        <v>864</v>
      </c>
    </row>
    <row r="9" spans="1:8" ht="97.15" customHeight="1">
      <c r="A9" s="3"/>
      <c r="B9" s="4" t="s">
        <v>24</v>
      </c>
      <c r="C9" s="4" t="s">
        <v>25</v>
      </c>
      <c r="D9" s="4" t="s">
        <v>16</v>
      </c>
      <c r="E9" s="4" t="s">
        <v>22</v>
      </c>
      <c r="F9" s="4">
        <v>148</v>
      </c>
      <c r="G9" s="6">
        <v>455</v>
      </c>
      <c r="H9" s="13">
        <f t="shared" si="0"/>
        <v>1092</v>
      </c>
    </row>
    <row r="10" spans="1:8" ht="15.75">
      <c r="A10" s="3"/>
      <c r="B10" s="4" t="s">
        <v>24</v>
      </c>
      <c r="C10" s="4" t="s">
        <v>26</v>
      </c>
      <c r="D10" s="4" t="s">
        <v>18</v>
      </c>
      <c r="E10" s="4" t="s">
        <v>22</v>
      </c>
      <c r="F10" s="4">
        <v>98</v>
      </c>
      <c r="G10" s="6">
        <v>345</v>
      </c>
      <c r="H10" s="13">
        <f t="shared" si="0"/>
        <v>828</v>
      </c>
    </row>
    <row r="11" spans="1:8" ht="15.75">
      <c r="A11" s="3"/>
      <c r="B11" s="4" t="s">
        <v>24</v>
      </c>
      <c r="C11" s="4" t="s">
        <v>27</v>
      </c>
      <c r="D11" s="4" t="s">
        <v>28</v>
      </c>
      <c r="E11" s="4" t="s">
        <v>22</v>
      </c>
      <c r="F11" s="4">
        <v>135</v>
      </c>
      <c r="G11" s="6">
        <v>340</v>
      </c>
      <c r="H11" s="13">
        <f t="shared" si="0"/>
        <v>816</v>
      </c>
    </row>
    <row r="12" spans="1:8" ht="109.9" customHeight="1">
      <c r="A12" s="3"/>
      <c r="B12" s="4" t="s">
        <v>29</v>
      </c>
      <c r="C12" s="4" t="s">
        <v>30</v>
      </c>
      <c r="D12" s="4" t="s">
        <v>31</v>
      </c>
      <c r="E12" s="4" t="s">
        <v>32</v>
      </c>
      <c r="F12" s="4">
        <v>18</v>
      </c>
      <c r="G12" s="6">
        <v>518</v>
      </c>
      <c r="H12" s="13">
        <f t="shared" si="0"/>
        <v>1243.2</v>
      </c>
    </row>
    <row r="13" spans="1:8" s="2" customFormat="1" ht="15">
      <c r="A13" s="11"/>
      <c r="B13" s="7" t="s">
        <v>29</v>
      </c>
      <c r="C13" s="8" t="s">
        <v>33</v>
      </c>
      <c r="D13" s="7" t="s">
        <v>14</v>
      </c>
      <c r="E13" s="7" t="s">
        <v>32</v>
      </c>
      <c r="F13" s="4">
        <v>1</v>
      </c>
      <c r="G13" s="10">
        <v>570</v>
      </c>
      <c r="H13" s="13">
        <f t="shared" si="0"/>
        <v>1368</v>
      </c>
    </row>
    <row r="14" spans="1:8" s="2" customFormat="1" ht="15">
      <c r="A14" s="11"/>
      <c r="B14" s="7" t="s">
        <v>29</v>
      </c>
      <c r="C14" s="8" t="s">
        <v>34</v>
      </c>
      <c r="D14" s="7" t="s">
        <v>35</v>
      </c>
      <c r="E14" s="7" t="s">
        <v>32</v>
      </c>
      <c r="F14" s="4">
        <v>6</v>
      </c>
      <c r="G14" s="10">
        <v>605</v>
      </c>
      <c r="H14" s="13">
        <f t="shared" si="0"/>
        <v>1452</v>
      </c>
    </row>
    <row r="15" spans="1:8" ht="109.9" customHeight="1">
      <c r="A15" s="3"/>
      <c r="B15" s="4" t="s">
        <v>20</v>
      </c>
      <c r="C15" s="4" t="s">
        <v>40</v>
      </c>
      <c r="D15" s="4" t="s">
        <v>21</v>
      </c>
      <c r="E15" s="4" t="s">
        <v>37</v>
      </c>
      <c r="F15" s="4">
        <v>2</v>
      </c>
      <c r="G15" s="6">
        <v>625</v>
      </c>
      <c r="H15" s="13">
        <f t="shared" si="0"/>
        <v>1500</v>
      </c>
    </row>
    <row r="16" spans="1:8" ht="15">
      <c r="A16" s="3"/>
      <c r="B16" s="7" t="s">
        <v>20</v>
      </c>
      <c r="C16" s="8" t="s">
        <v>41</v>
      </c>
      <c r="D16" s="7" t="s">
        <v>31</v>
      </c>
      <c r="E16" s="7" t="s">
        <v>37</v>
      </c>
      <c r="F16" s="4">
        <v>1</v>
      </c>
      <c r="G16" s="10">
        <v>710</v>
      </c>
      <c r="H16" s="13">
        <f t="shared" si="0"/>
        <v>1704</v>
      </c>
    </row>
    <row r="17" spans="1:8" ht="15">
      <c r="A17" s="3"/>
      <c r="B17" s="7" t="s">
        <v>20</v>
      </c>
      <c r="C17" s="8" t="s">
        <v>36</v>
      </c>
      <c r="D17" s="7" t="s">
        <v>23</v>
      </c>
      <c r="E17" s="7" t="s">
        <v>37</v>
      </c>
      <c r="F17" s="4">
        <v>1</v>
      </c>
      <c r="G17" s="10">
        <v>725</v>
      </c>
      <c r="H17" s="13">
        <f t="shared" si="0"/>
        <v>1740</v>
      </c>
    </row>
    <row r="18" spans="1:8" ht="15">
      <c r="A18" s="3"/>
      <c r="B18" s="7" t="s">
        <v>20</v>
      </c>
      <c r="C18" s="8" t="s">
        <v>38</v>
      </c>
      <c r="D18" s="7" t="s">
        <v>39</v>
      </c>
      <c r="E18" s="7" t="s">
        <v>37</v>
      </c>
      <c r="F18" s="4">
        <v>15</v>
      </c>
      <c r="G18" s="10">
        <v>428</v>
      </c>
      <c r="H18" s="13">
        <f t="shared" si="0"/>
        <v>1027.2</v>
      </c>
    </row>
    <row r="19" spans="1:8" ht="15">
      <c r="A19" s="3"/>
      <c r="B19" s="7" t="s">
        <v>20</v>
      </c>
      <c r="C19" s="8" t="s">
        <v>42</v>
      </c>
      <c r="D19" s="7" t="s">
        <v>35</v>
      </c>
      <c r="E19" s="7" t="s">
        <v>37</v>
      </c>
      <c r="F19" s="4">
        <v>1</v>
      </c>
      <c r="G19" s="10">
        <v>805</v>
      </c>
      <c r="H19" s="13">
        <f t="shared" si="0"/>
        <v>1932</v>
      </c>
    </row>
    <row r="20" spans="1:8" ht="109.9" customHeight="1">
      <c r="A20" s="3"/>
      <c r="B20" s="4" t="s">
        <v>43</v>
      </c>
      <c r="C20" s="4" t="s">
        <v>44</v>
      </c>
      <c r="D20" s="4" t="s">
        <v>45</v>
      </c>
      <c r="E20" s="4" t="s">
        <v>46</v>
      </c>
      <c r="F20" s="4">
        <v>1</v>
      </c>
      <c r="G20" s="6">
        <v>288</v>
      </c>
      <c r="H20" s="13">
        <f t="shared" si="0"/>
        <v>691.19999999999993</v>
      </c>
    </row>
    <row r="21" spans="1:8" ht="15">
      <c r="A21" s="3"/>
      <c r="B21" s="7" t="s">
        <v>43</v>
      </c>
      <c r="C21" s="8" t="s">
        <v>47</v>
      </c>
      <c r="D21" s="7" t="s">
        <v>48</v>
      </c>
      <c r="E21" s="7" t="s">
        <v>46</v>
      </c>
      <c r="F21" s="4">
        <v>2</v>
      </c>
      <c r="G21" s="10">
        <v>328</v>
      </c>
      <c r="H21" s="13">
        <f t="shared" si="0"/>
        <v>787.19999999999993</v>
      </c>
    </row>
    <row r="22" spans="1:8" ht="109.9" customHeight="1">
      <c r="A22" s="3"/>
      <c r="B22" s="4" t="s">
        <v>43</v>
      </c>
      <c r="C22" s="4" t="s">
        <v>49</v>
      </c>
      <c r="D22" s="4" t="s">
        <v>50</v>
      </c>
      <c r="E22" s="4" t="s">
        <v>51</v>
      </c>
      <c r="F22" s="4">
        <v>1</v>
      </c>
      <c r="G22" s="6">
        <v>368</v>
      </c>
      <c r="H22" s="13">
        <f t="shared" si="0"/>
        <v>883.19999999999993</v>
      </c>
    </row>
    <row r="23" spans="1:8" ht="15.75">
      <c r="A23" s="3"/>
      <c r="B23" s="7" t="s">
        <v>43</v>
      </c>
      <c r="C23" s="8" t="s">
        <v>52</v>
      </c>
      <c r="D23" s="7" t="s">
        <v>50</v>
      </c>
      <c r="E23" s="7" t="s">
        <v>46</v>
      </c>
      <c r="F23" s="4">
        <v>2</v>
      </c>
      <c r="G23" s="6">
        <v>368</v>
      </c>
      <c r="H23" s="13">
        <f t="shared" si="0"/>
        <v>883.19999999999993</v>
      </c>
    </row>
    <row r="24" spans="1:8" ht="109.9" customHeight="1">
      <c r="A24" s="3"/>
      <c r="B24" s="4" t="s">
        <v>43</v>
      </c>
      <c r="C24" s="4" t="s">
        <v>54</v>
      </c>
      <c r="D24" s="4" t="s">
        <v>53</v>
      </c>
      <c r="E24" s="4" t="s">
        <v>55</v>
      </c>
      <c r="F24" s="4">
        <v>3</v>
      </c>
      <c r="G24" s="6">
        <v>368</v>
      </c>
      <c r="H24" s="13">
        <f t="shared" si="0"/>
        <v>883.19999999999993</v>
      </c>
    </row>
    <row r="25" spans="1:8" ht="15.75">
      <c r="A25" s="3"/>
      <c r="B25" s="7" t="s">
        <v>43</v>
      </c>
      <c r="C25" s="8" t="s">
        <v>61</v>
      </c>
      <c r="D25" s="7" t="s">
        <v>58</v>
      </c>
      <c r="E25" s="7" t="s">
        <v>55</v>
      </c>
      <c r="F25" s="4">
        <v>10</v>
      </c>
      <c r="G25" s="6">
        <v>418</v>
      </c>
      <c r="H25" s="13">
        <f t="shared" si="0"/>
        <v>1003.1999999999999</v>
      </c>
    </row>
    <row r="26" spans="1:8" ht="15.75">
      <c r="A26" s="3"/>
      <c r="B26" s="7" t="s">
        <v>43</v>
      </c>
      <c r="C26" s="8" t="s">
        <v>65</v>
      </c>
      <c r="D26" s="7" t="s">
        <v>66</v>
      </c>
      <c r="E26" s="7" t="s">
        <v>55</v>
      </c>
      <c r="F26" s="4">
        <v>4</v>
      </c>
      <c r="G26" s="6">
        <v>445</v>
      </c>
      <c r="H26" s="13">
        <f t="shared" si="0"/>
        <v>1068</v>
      </c>
    </row>
    <row r="27" spans="1:8" s="3" customFormat="1" ht="109.9" customHeight="1">
      <c r="B27" s="4" t="s">
        <v>43</v>
      </c>
      <c r="C27" s="4" t="s">
        <v>56</v>
      </c>
      <c r="D27" s="4" t="s">
        <v>53</v>
      </c>
      <c r="E27" s="4" t="s">
        <v>57</v>
      </c>
      <c r="F27" s="4">
        <v>19</v>
      </c>
      <c r="G27" s="6">
        <v>368</v>
      </c>
      <c r="H27" s="13">
        <f t="shared" si="0"/>
        <v>883.19999999999993</v>
      </c>
    </row>
    <row r="28" spans="1:8" ht="15.75">
      <c r="A28" s="3"/>
      <c r="B28" s="7" t="s">
        <v>43</v>
      </c>
      <c r="C28" s="8" t="s">
        <v>64</v>
      </c>
      <c r="D28" s="7" t="s">
        <v>58</v>
      </c>
      <c r="E28" s="7" t="s">
        <v>57</v>
      </c>
      <c r="F28" s="4">
        <v>9</v>
      </c>
      <c r="G28" s="6">
        <v>418</v>
      </c>
      <c r="H28" s="13">
        <f t="shared" si="0"/>
        <v>1003.1999999999999</v>
      </c>
    </row>
    <row r="29" spans="1:8" ht="109.9" customHeight="1">
      <c r="A29" s="3"/>
      <c r="B29" s="4" t="s">
        <v>43</v>
      </c>
      <c r="C29" s="4" t="s">
        <v>59</v>
      </c>
      <c r="D29" s="4" t="s">
        <v>58</v>
      </c>
      <c r="E29" s="4" t="s">
        <v>60</v>
      </c>
      <c r="F29" s="4">
        <v>2</v>
      </c>
      <c r="G29" s="6">
        <v>418</v>
      </c>
      <c r="H29" s="13">
        <f t="shared" si="0"/>
        <v>1003.1999999999999</v>
      </c>
    </row>
    <row r="30" spans="1:8" ht="109.9" customHeight="1">
      <c r="A30" s="3"/>
      <c r="B30" s="4" t="s">
        <v>43</v>
      </c>
      <c r="C30" s="4" t="s">
        <v>62</v>
      </c>
      <c r="D30" s="4" t="s">
        <v>58</v>
      </c>
      <c r="E30" s="4" t="s">
        <v>63</v>
      </c>
      <c r="F30" s="4">
        <v>1</v>
      </c>
      <c r="G30" s="6">
        <v>418</v>
      </c>
      <c r="H30" s="13">
        <f t="shared" si="0"/>
        <v>1003.1999999999999</v>
      </c>
    </row>
    <row r="31" spans="1:8" ht="15.75">
      <c r="A31" s="3"/>
      <c r="B31" s="7" t="s">
        <v>43</v>
      </c>
      <c r="C31" s="8" t="s">
        <v>67</v>
      </c>
      <c r="D31" s="7" t="s">
        <v>66</v>
      </c>
      <c r="E31" s="7" t="s">
        <v>63</v>
      </c>
      <c r="F31" s="4">
        <v>1</v>
      </c>
      <c r="G31" s="6">
        <v>445</v>
      </c>
      <c r="H31" s="13">
        <f t="shared" si="0"/>
        <v>1068</v>
      </c>
    </row>
    <row r="32" spans="1:8" ht="109.9" customHeight="1">
      <c r="A32" s="3"/>
      <c r="B32" s="4" t="s">
        <v>43</v>
      </c>
      <c r="C32" s="4" t="s">
        <v>68</v>
      </c>
      <c r="D32" s="4" t="s">
        <v>66</v>
      </c>
      <c r="E32" s="4" t="s">
        <v>69</v>
      </c>
      <c r="F32" s="4">
        <v>1</v>
      </c>
      <c r="G32" s="6">
        <v>445</v>
      </c>
      <c r="H32" s="13">
        <f t="shared" si="0"/>
        <v>1068</v>
      </c>
    </row>
    <row r="33" spans="1:7">
      <c r="A33" s="3"/>
      <c r="B33" s="4"/>
      <c r="C33" s="4"/>
      <c r="D33" s="4"/>
      <c r="E33" s="4"/>
      <c r="F33" s="4">
        <f>SUM(F2:F32)</f>
        <v>509</v>
      </c>
      <c r="G33" s="4"/>
    </row>
    <row r="34" spans="1:7">
      <c r="A34" s="3"/>
      <c r="B34" s="4"/>
      <c r="C34" s="4"/>
      <c r="D34" s="4"/>
      <c r="E34" s="4"/>
      <c r="F34" s="4"/>
      <c r="G34" s="4"/>
    </row>
  </sheetData>
  <autoFilter ref="A1:H32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8" sqref="G8"/>
    </sheetView>
  </sheetViews>
  <sheetFormatPr defaultColWidth="8.75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2025-09-19T09:16:06Z</dcterms:created>
  <dcterms:modified xsi:type="dcterms:W3CDTF">2026-05-12T16:00:38Z</dcterms:modified>
</cp:coreProperties>
</file>